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685" windowWidth="15480" windowHeight="678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50" i="1"/>
  <c r="I50"/>
</calcChain>
</file>

<file path=xl/sharedStrings.xml><?xml version="1.0" encoding="utf-8"?>
<sst xmlns="http://schemas.openxmlformats.org/spreadsheetml/2006/main" count="205" uniqueCount="132">
  <si>
    <t>РЕЕСТР ОРГАНИЗАЦИЙ, ИМЕЮЩИХ ЗАДОЛЖЕННОСТЬ ПО ЗАРАБОТНОЙ ПЛАТЕ</t>
  </si>
  <si>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</si>
  <si>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</si>
  <si>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</si>
  <si>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</si>
  <si>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</si>
  <si>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</si>
  <si>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</si>
  <si>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</si>
  <si>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</si>
  <si>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Итого по региону</t>
  </si>
  <si>
    <t>Другой</t>
  </si>
  <si>
    <t>ЗАО "Фирма Новгородторгтехника"</t>
  </si>
  <si>
    <t>02.Финансово несостоятельное  (банкрот)</t>
  </si>
  <si>
    <t>Обращение граждан</t>
  </si>
  <si>
    <t>ООО "Инжстрой"</t>
  </si>
  <si>
    <t>Прокуратура</t>
  </si>
  <si>
    <t>ООО "Старорусмежавто"</t>
  </si>
  <si>
    <t>ООО "Контакт-НВ"</t>
  </si>
  <si>
    <t>04. Предприятие деятельность не ведет</t>
  </si>
  <si>
    <t>Негосударственное среднее профессиональное учреждение Новоблпотребсоюза "Новгородский кооперативный техникум"</t>
  </si>
  <si>
    <t>ООО "СУ-100"</t>
  </si>
  <si>
    <t>ООО "Северо-Западная пректно-строительная компания ВН"</t>
  </si>
  <si>
    <t>ООО "Форэко"</t>
  </si>
  <si>
    <t>01.Экономически-активное</t>
  </si>
  <si>
    <t>ООО "Ритек"</t>
  </si>
  <si>
    <t>ООО "Сормоль"</t>
  </si>
  <si>
    <t>ПК "Крестецкий"</t>
  </si>
  <si>
    <t>ООО "ПМК-312 "Связьстрой-3"</t>
  </si>
  <si>
    <t>ОАО "Торфопредприятие Тесово-1"</t>
  </si>
  <si>
    <t xml:space="preserve">Учредители </t>
  </si>
  <si>
    <t>Адрес регистрации, руководство</t>
  </si>
  <si>
    <t>В.Новгород, ул.Кочетова, д.23А
конкурсный управляющий
Гуляев Виталий Борисович</t>
  </si>
  <si>
    <t>Кирбай Александр Всеволодович
ИНН 532107781931</t>
  </si>
  <si>
    <r>
      <t xml:space="preserve">Старая Русса, ул.Якутских Стрелков, д.18,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конкурсный управляющий
Гуляев Виталий Борисович</t>
    </r>
  </si>
  <si>
    <t>1. Федосеев Алексей Васильевич
ИНН 532102965847
2. Адякин Александр Алексеевич
ИНН 532104085943
3. Кривошеева Ирина Николаевна
ИНН 532105161273
4. Аксёнов Александр Александрович
ИНН 532102031702
5. Батищев Владимир Николаевич
ИНН 532200609011</t>
  </si>
  <si>
    <r>
      <t xml:space="preserve">В.Новгород, ул.Троицкая, д.43, корп.4, 
</t>
    </r>
    <r>
      <rPr>
        <sz val="12"/>
        <color theme="1"/>
        <rFont val="Times New Roman"/>
        <family val="1"/>
        <charset val="204"/>
      </rPr>
      <t>Ткаченко Александр Станиславович
конкурсный управляющий</t>
    </r>
    <r>
      <rPr>
        <b/>
        <sz val="14"/>
        <color theme="1"/>
        <rFont val="Times New Roman"/>
        <family val="1"/>
        <charset val="204"/>
      </rPr>
      <t xml:space="preserve">
</t>
    </r>
  </si>
  <si>
    <t>Новожилов Антон Иванович
ИНН 531003300007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</si>
  <si>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Родионов Алексей Георгиевич
конкурсный управляющий
Чаплыгин Михаил Владимирович</t>
    </r>
  </si>
  <si>
    <t>Родионов Алексей Георгиевич
ИНН 532106743316</t>
  </si>
  <si>
    <t>На 25.07.2017 сведения в ЕГРЮЛ отсутствуют</t>
  </si>
  <si>
    <t>1.Швец Ольга Владимировна
ИНН 773468190489
2.Швец Александр Владимирович
ИНН 352527039487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</si>
  <si>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Федоров Иван Игоревич
конкурсный управляющий
Гуляев Виталий Борисович</t>
    </r>
  </si>
  <si>
    <t>Плетнёв Виталий Викторович
ИНН 532107807001</t>
  </si>
  <si>
    <r>
      <t xml:space="preserve">В.Новгород, ул.Нехинская, д.12, 
</t>
    </r>
    <r>
      <rPr>
        <sz val="12"/>
        <color theme="1"/>
        <rFont val="Times New Roman"/>
        <family val="1"/>
        <charset val="204"/>
      </rPr>
      <t>Филиппов Юрий Борисович конкурсный управляющий
Рожкова Наталья Алексеевна</t>
    </r>
  </si>
  <si>
    <t>1. ООО
"ЛЮБЫТИНСКАЯ
НЕРУДПРОМЫШЛЕННАЯ КОМПАНИЯ"
ОГРН 1045301782250
Ген. директор:
Винокурцев Владимир Николаевич
Учредитель:
Шергина Виктория Андреевна
ИНН 532125025141
2. Лукьянов Александр Викторович
ИНН 781013709607
3. Евдокимов Александр Николаевич
ИНН 470409247690
4. Евдокимова Валентина Алексеевна
ИНН 530600943786
5. Андреев Иван Андреевич
ИНН 780204650039</t>
  </si>
  <si>
    <t>п.Крестцы, ул.Московская, д.12
в стадии ликвидации с 05.04.2017
ликвидатор Шинкаренко Эдуард Иванович</t>
  </si>
  <si>
    <r>
      <t xml:space="preserve">г.В.Новгород, ул.Федоровский ручей, д.10
</t>
    </r>
    <r>
      <rPr>
        <sz val="12"/>
        <color theme="1"/>
        <rFont val="Times New Roman"/>
        <family val="1"/>
        <charset val="204"/>
      </rPr>
      <t>директор Дмитриев Валерий Иванович</t>
    </r>
  </si>
  <si>
    <t>НОВГОРОДСКОЕ ОБЛАСТНОЕ ПОТРЕБИТЕЛЬСКОЕ ОБЩЕСТВО "ОБЛПОТРЕБСОЮЗ"
ОГРН 1025300787467</t>
  </si>
  <si>
    <r>
      <t xml:space="preserve">п.Крестцы, пер.Заводской, д.20, корп.1
</t>
    </r>
    <r>
      <rPr>
        <sz val="12"/>
        <color theme="1"/>
        <rFont val="Times New Roman"/>
        <family val="1"/>
        <charset val="204"/>
      </rPr>
      <t>генеральный директор Ванинский Александр Наумович</t>
    </r>
  </si>
  <si>
    <t>Рахманов Евгений Владимирович
ИНН 770304190759</t>
  </si>
  <si>
    <r>
      <t xml:space="preserve">г.В.Новгород, ул.Германа, д.29, офис 402
</t>
    </r>
    <r>
      <rPr>
        <sz val="12"/>
        <color theme="1"/>
        <rFont val="Times New Roman"/>
        <family val="1"/>
        <charset val="204"/>
      </rPr>
      <t>генеральный директор Белозорчик Владимир Витальевич</t>
    </r>
  </si>
  <si>
    <t>1. Карагусов Валерий Петрович
ИНН 732590456652
2. Белозорчик Владимир Витальевич
ИНН 532119473804
3. Михайлова Надежда Ивановна
ИНН 532100731226
4. Колесников Александр Петрович
ИНН 532100731226</t>
  </si>
  <si>
    <t>г.В.Новгород, ул.Связи, д.11
Управляющая организация:
ООО "Специализированный строительно-монтажный трест "Связьстрой-3" (ОГРН 1137746437113)</t>
  </si>
  <si>
    <t>ООО "ЛК-Энерго"</t>
  </si>
  <si>
    <t>Липанов Александр Евгеньевич (ИНН 532112760126)</t>
  </si>
  <si>
    <t>Новгородская область, г. Великий Новгород, ул. Нехинская, д.62</t>
  </si>
  <si>
    <t>ООО "Строительная компания 57"</t>
  </si>
  <si>
    <t>г. Орел., ул. Курская 2ая, д.90</t>
  </si>
  <si>
    <t>1. Земсков Игорь Николаевич ИНН 026615299501                  2. Ябанжи Захар Николаевич ИНН 340202084374</t>
  </si>
  <si>
    <t>ООО "Маловишерский электротехнический завод"</t>
  </si>
  <si>
    <t>г. Москва, ул. Искры, д.17А, строение 2</t>
  </si>
  <si>
    <t>ООО "Сибериус",                           ИНН 7801614090</t>
  </si>
  <si>
    <t>ЗАО "Рыбный двор"</t>
  </si>
  <si>
    <t>г.Великий Новгород, пр-кт А.Корсунова, 12Б, Генеральный директор Хитров Станислав Дмитриевич</t>
  </si>
  <si>
    <t>НОАУ "Холмский лесхоз"</t>
  </si>
  <si>
    <t>Новгородская область, Холмский район, г.Холм, ул.Съездовская, д.33, директор Колосов Андрей Михайлович</t>
  </si>
  <si>
    <t>Комитет лесного хозяйства Новгородской области, ИНН 5321114249</t>
  </si>
  <si>
    <t>На 14.12.2017 сведения в ЕГРЮЛ отсутствуют</t>
  </si>
  <si>
    <t>ООО "Автошкола Таксопарк"</t>
  </si>
  <si>
    <t>173003, г. Великий Новгород, ул. Б.Санкт-Петербургская, д.39, оф.27, генеральный директор Дроздовский Сергей Владимирович</t>
  </si>
  <si>
    <t>Васильев Александр Анатольевич, ИНН 532111474651</t>
  </si>
  <si>
    <t xml:space="preserve">ООО "Новгородская дорожная компания"                                     ИНН 5321107210                                    ООО "Трейд"                                              ИНН 5321138874                        </t>
  </si>
  <si>
    <t>ООО СК "Восток"</t>
  </si>
  <si>
    <t>ООО "Любытинское карьероуправление"</t>
  </si>
  <si>
    <t>НОАУ "Чудовский лесхоз"</t>
  </si>
  <si>
    <t>ООО "СТ-Терминал"</t>
  </si>
  <si>
    <t xml:space="preserve">175200, Новгородская обл., г.Старая Русса, ул.Федора Кузьмина, д. 53, Директор Иванов Вадим Николаевич </t>
  </si>
  <si>
    <t>Денисенко Юрий Николаевич, ИНН 532100135255</t>
  </si>
  <si>
    <t>174211, Новгородская обл., г.Чудово, ул.Грузинское шоссе, д. 160, Директор Иванов Михаил Борисович</t>
  </si>
  <si>
    <t>174760, Новгородская обл., рп Любытино, ул.Советов, д. 121, Директор Лукьянов Александр Викторович</t>
  </si>
  <si>
    <t>Лукьянов Александр Викторович, ИНН 781013709607, Ромашко Ольга Владимировна, ИНН 530600336647</t>
  </si>
  <si>
    <t xml:space="preserve">173003, г.Великий Новгород, ул.Б.Санкт-Петербургская, д. 22, пом. 20, Генеральный директор Комаровская Эльвира Викторовна </t>
  </si>
  <si>
    <t>Соколовский Алексей Викторович, ИНН 770406403188</t>
  </si>
  <si>
    <t>Назаров Александр Евгеньевич, ИНН 532102549798</t>
  </si>
  <si>
    <t>ООО "Астрилово"</t>
  </si>
  <si>
    <t>Гнатюк Любомир Иванович, ИНН 780209871909</t>
  </si>
  <si>
    <t>ГИТ</t>
  </si>
  <si>
    <t>ООО "Актис"</t>
  </si>
  <si>
    <t>173003, Новгородская область, город Великий Новгород, Базовый переулок, 17, директор Пугачев Евгений Федорович</t>
  </si>
  <si>
    <t>ООО "Солецкое дорожно-эксплуатационное предприятие"</t>
  </si>
  <si>
    <t>ООО "Интел Строй"</t>
  </si>
  <si>
    <t>173003, Новгородская обл., г. Великий Новгород, ул. Рогатица, 26, 5, генеральный директор Назаров Александ Евгеньевич</t>
  </si>
  <si>
    <t>188671, Ленинградская обл., Всеволожский район,, дер. Лепсари, генеральный директор Чекан Геннадий</t>
  </si>
  <si>
    <t>175041, Новгородская обл, Солецкий район, г. Сольцы, ул. Железнодорожная, 63 директор Алексеева Светлана Николаевна</t>
  </si>
  <si>
    <t>ООО "Титан СН"</t>
  </si>
  <si>
    <t>173003, Новгородская обл., г. Великий Новгород, ул. Германа, д.35А. Конкурсный управляющий Лукина Юлия Андреевна</t>
  </si>
  <si>
    <t>Зверев Александр Аркадьевич ИНН 532103477754</t>
  </si>
  <si>
    <t>МУП "Валдайкоммунсервис"</t>
  </si>
  <si>
    <t>175402, Новгородская обл., Валдайский район, г. Валдай, ул. Песчаная, д.19А Руководитель ликвидационной комиссии Арсланбеков Юсуп Абдулашевич</t>
  </si>
  <si>
    <t>Администрация Валдайского муниципального района</t>
  </si>
  <si>
    <t>Мошенское РАЙПО</t>
  </si>
  <si>
    <t>Михайлов Владимир Александрович , Уразбахтина Татьяна Ивановна, Константинова Вера Николаевна, Захарова Людмила Федоровна, Исаков Юрий Федорович, Булаева Вера Михайловна, Егорова Елена Юрьевна, Саурин Сергей Алексеевич, Поварова Светлана Александровна</t>
  </si>
  <si>
    <t>174450, Новгородская обл., Мошенской район, с. Мошенское, ул. Зои Кругловой, д.2 Председатель правления Поварова Светлана Александровна Временный управляющий Гуляев Виталий Борисович</t>
  </si>
  <si>
    <t>АО "Стальконструкция"</t>
  </si>
  <si>
    <t>173018, Новгородская обл., Новгородский район, д. Григорово,ул. Центральная, д.2Б конкурсный управляющий Романов Юрий Петрович</t>
  </si>
  <si>
    <t>Росстат</t>
  </si>
  <si>
    <t>ООО "Элита"</t>
  </si>
  <si>
    <t>173003, Новгородская обл., г. Великий Новгород, ул. Германа, д.29, оф.55 генеральный директор Мусаров Александр Львович</t>
  </si>
  <si>
    <t>Мусаров Александр Львович ИНН 770203381877 Томинг Ивар 532128339185</t>
  </si>
  <si>
    <t>ООО "Комплекс плюс"</t>
  </si>
  <si>
    <t xml:space="preserve">
5320019296</t>
  </si>
  <si>
    <t>174411, Новгородская область, Боровичский район, город Боровичи, улица Работницы, 3а директор Трофимов Анатолий Михайлович</t>
  </si>
  <si>
    <t>Королева Екатерина Владимировна, ИНН 532120285026</t>
  </si>
  <si>
    <t>ООО "СУ-308-1"</t>
  </si>
  <si>
    <t>173016, Великий Новгород, пр. А.Корсунова, д.14А Генеральный директор Гришаков Олег Данилович</t>
  </si>
  <si>
    <r>
      <t xml:space="preserve">Любытинский р-н, с.Зарубино, ул.Пролетарская, д.6, кв.5
</t>
    </r>
    <r>
      <rPr>
        <sz val="12"/>
        <color theme="1"/>
        <rFont val="Times New Roman"/>
        <family val="1"/>
        <charset val="204"/>
      </rPr>
      <t>внешний управляющий Изотов Д.А.</t>
    </r>
  </si>
  <si>
    <t>ООО "Энергетик"</t>
  </si>
  <si>
    <t>174400, Новгородская обл., Боровичский район, гор. Боровичи, ул. Окуловская, д.10 конкурсный управляющий Гуляев Виталий Борисович</t>
  </si>
  <si>
    <r>
      <t xml:space="preserve">п.Тесово-Нетыльский, ул.Советская, д.8                                                   
</t>
    </r>
    <r>
      <rPr>
        <sz val="12"/>
        <color theme="1"/>
        <rFont val="Times New Roman"/>
        <family val="1"/>
        <charset val="204"/>
      </rPr>
      <t>конкурсный управляющий
Чаплыгин М.В.</t>
    </r>
  </si>
  <si>
    <t>ООО Великое село</t>
  </si>
  <si>
    <t>188671, Ленинградская область, Всеволожский район, деревня Лепсари Генеральный директор Зубкова Наталья Владимировна</t>
  </si>
  <si>
    <t>ООО Крестецкое карьероуправление</t>
  </si>
  <si>
    <t>175460, Новгородская область, Крестецкий район, рабочий поселок Крестцы, Московская улица, 26, Генеральный директор Иванов Михаил Юрьевич</t>
  </si>
  <si>
    <t>ОБЩЕСТВО С ОГРАНИЧЕННОЙ
ОТВЕТСВЕННОСТЬЮ "ДИАДА" ИНН 7806317260</t>
  </si>
  <si>
    <t>БОБРУКЕВИЧ В.Н. ИНН 532201233971</t>
  </si>
  <si>
    <t>АО "261 ремонтный завод средств заправки и транспортирования горючего"</t>
  </si>
  <si>
    <t>173526, Новгородская обл., рп. Панковка</t>
  </si>
  <si>
    <t>Министерство Обороны РФ</t>
  </si>
  <si>
    <t>ООО "Мостопоезд 816"</t>
  </si>
  <si>
    <t>173020, Великий Новгород, ул. Воинов-Интернационалистов, д.20 генеральный директор Олег Владимирович  Нуреев</t>
  </si>
  <si>
    <t>по состоянию на 08.11.2018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</si>
</sst>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Arial Black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63">
    <xf numFmtId="0" fontId="0" fillId="0" borderId="0" xfId="0"/>
    <xf numFmtId="0" fontId="20" fillId="0" borderId="0" xfId="72" applyFont="1" applyFill="1" applyBorder="1" applyAlignment="1">
      <alignment horizontal="center" vertical="top" wrapText="1"/>
    </xf>
    <xf numFmtId="0" fontId="20" fillId="0" borderId="0" xfId="72" applyFont="1" applyFill="1" applyBorder="1" applyAlignment="1">
      <alignment vertical="top" wrapText="1"/>
    </xf>
    <xf numFmtId="0" fontId="19" fillId="0" borderId="11" xfId="74" applyFont="1" applyBorder="1" applyAlignment="1" applyProtection="1">
      <alignment horizontal="center" vertical="top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2" fontId="19" fillId="0" borderId="11" xfId="74" applyNumberFormat="1" applyFont="1" applyFill="1" applyBorder="1" applyAlignment="1" applyProtection="1">
      <alignment horizontal="center" vertical="top"/>
      <protection locked="0"/>
    </xf>
    <xf numFmtId="1" fontId="19" fillId="0" borderId="11" xfId="74" applyNumberFormat="1" applyFont="1" applyFill="1" applyBorder="1" applyAlignment="1" applyProtection="1">
      <alignment horizontal="center" vertical="top"/>
      <protection locked="0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0" fontId="26" fillId="0" borderId="0" xfId="0" applyFont="1"/>
    <xf numFmtId="2" fontId="0" fillId="0" borderId="0" xfId="0" applyNumberFormat="1"/>
    <xf numFmtId="2" fontId="19" fillId="0" borderId="11" xfId="74" applyNumberFormat="1" applyFont="1" applyBorder="1" applyAlignment="1" applyProtection="1">
      <alignment horizontal="center" vertical="top"/>
      <protection locked="0"/>
    </xf>
    <xf numFmtId="2" fontId="20" fillId="0" borderId="0" xfId="72" applyNumberFormat="1" applyFont="1" applyFill="1" applyBorder="1" applyAlignment="1">
      <alignment vertical="top" wrapText="1"/>
    </xf>
    <xf numFmtId="2" fontId="20" fillId="0" borderId="0" xfId="72" applyNumberFormat="1" applyFont="1" applyFill="1" applyBorder="1" applyAlignment="1">
      <alignment horizontal="center" vertical="top" wrapText="1"/>
    </xf>
    <xf numFmtId="0" fontId="20" fillId="0" borderId="11" xfId="72" applyNumberFormat="1" applyFont="1" applyBorder="1" applyAlignment="1">
      <alignment horizontal="center" vertical="top"/>
    </xf>
    <xf numFmtId="0" fontId="24" fillId="0" borderId="0" xfId="0" applyFont="1" applyAlignment="1">
      <alignment horizontal="justify"/>
    </xf>
    <xf numFmtId="2" fontId="24" fillId="0" borderId="11" xfId="0" applyNumberFormat="1" applyFont="1" applyBorder="1" applyAlignment="1">
      <alignment horizontal="center" vertical="top"/>
    </xf>
    <xf numFmtId="0" fontId="19" fillId="0" borderId="11" xfId="74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20" fillId="24" borderId="0" xfId="72" applyFont="1" applyFill="1" applyBorder="1" applyAlignment="1">
      <alignment vertical="top" wrapText="1"/>
    </xf>
    <xf numFmtId="0" fontId="20" fillId="24" borderId="0" xfId="72" applyFont="1" applyFill="1" applyBorder="1" applyAlignment="1">
      <alignment horizontal="left" vertical="top" wrapText="1"/>
    </xf>
    <xf numFmtId="0" fontId="20" fillId="24" borderId="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left" vertical="top" wrapText="1"/>
    </xf>
    <xf numFmtId="0" fontId="20" fillId="24" borderId="11" xfId="72" applyFont="1" applyFill="1" applyBorder="1" applyAlignment="1">
      <alignment horizontal="center" vertical="top"/>
    </xf>
    <xf numFmtId="0" fontId="20" fillId="24" borderId="11" xfId="72" applyFont="1" applyFill="1" applyBorder="1" applyAlignment="1">
      <alignment horizontal="left" vertical="top"/>
    </xf>
    <xf numFmtId="0" fontId="19" fillId="24" borderId="11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left" vertical="top"/>
      <protection locked="0"/>
    </xf>
    <xf numFmtId="49" fontId="19" fillId="24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10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49" fontId="24" fillId="24" borderId="11" xfId="74" applyNumberFormat="1" applyFont="1" applyFill="1" applyBorder="1" applyAlignment="1" applyProtection="1">
      <alignment horizontal="left" vertical="top" wrapText="1"/>
      <protection locked="0"/>
    </xf>
    <xf numFmtId="0" fontId="19" fillId="24" borderId="16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center" vertical="top" wrapText="1"/>
      <protection locked="0"/>
    </xf>
    <xf numFmtId="0" fontId="19" fillId="24" borderId="11" xfId="74" applyFont="1" applyFill="1" applyBorder="1" applyAlignment="1" applyProtection="1">
      <alignment horizontal="left" vertical="top" wrapText="1"/>
      <protection locked="0"/>
    </xf>
    <xf numFmtId="0" fontId="19" fillId="24" borderId="11" xfId="74" applyFont="1" applyFill="1" applyBorder="1" applyAlignment="1" applyProtection="1">
      <alignment horizontal="justify" vertical="top" wrapText="1"/>
      <protection locked="0"/>
    </xf>
    <xf numFmtId="0" fontId="0" fillId="24" borderId="0" xfId="0" applyFill="1"/>
    <xf numFmtId="0" fontId="0" fillId="24" borderId="0" xfId="0" applyFill="1" applyAlignment="1">
      <alignment horizontal="left" vertical="top"/>
    </xf>
    <xf numFmtId="2" fontId="20" fillId="24" borderId="10" xfId="72" applyNumberFormat="1" applyFont="1" applyFill="1" applyBorder="1" applyAlignment="1">
      <alignment horizontal="center" vertical="top" wrapText="1"/>
    </xf>
    <xf numFmtId="1" fontId="20" fillId="24" borderId="10" xfId="72" applyNumberFormat="1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0" borderId="11" xfId="74" applyNumberFormat="1" applyFont="1" applyFill="1" applyBorder="1" applyAlignment="1" applyProtection="1">
      <alignment horizontal="left" vertical="top" wrapText="1"/>
      <protection locked="0"/>
    </xf>
    <xf numFmtId="1" fontId="19" fillId="0" borderId="14" xfId="74" applyNumberFormat="1" applyFont="1" applyFill="1" applyBorder="1" applyAlignment="1" applyProtection="1">
      <alignment horizontal="center" vertical="top"/>
      <protection locked="0"/>
    </xf>
    <xf numFmtId="0" fontId="24" fillId="0" borderId="11" xfId="0" applyFont="1" applyBorder="1" applyAlignment="1">
      <alignment horizontal="justify"/>
    </xf>
    <xf numFmtId="2" fontId="28" fillId="0" borderId="0" xfId="0" applyNumberFormat="1" applyFont="1"/>
    <xf numFmtId="2" fontId="29" fillId="0" borderId="11" xfId="73" applyNumberFormat="1" applyFont="1" applyBorder="1"/>
    <xf numFmtId="0" fontId="24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/>
    </xf>
    <xf numFmtId="0" fontId="27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30" fillId="24" borderId="11" xfId="74" applyFont="1" applyFill="1" applyBorder="1" applyAlignment="1" applyProtection="1">
      <alignment horizontal="justify" vertical="top" wrapText="1"/>
      <protection locked="0"/>
    </xf>
    <xf numFmtId="0" fontId="31" fillId="0" borderId="11" xfId="0" applyFont="1" applyBorder="1" applyAlignment="1">
      <alignment horizontal="justify" vertical="top"/>
    </xf>
    <xf numFmtId="0" fontId="21" fillId="0" borderId="11" xfId="73" applyFont="1" applyFill="1" applyBorder="1" applyAlignment="1">
      <alignment horizontal="left" vertical="top"/>
    </xf>
    <xf numFmtId="0" fontId="19" fillId="0" borderId="0" xfId="72" applyFont="1" applyAlignment="1">
      <alignment horizontal="center" vertical="top" wrapText="1"/>
    </xf>
    <xf numFmtId="0" fontId="20" fillId="0" borderId="0" xfId="72" applyFont="1" applyAlignment="1">
      <alignment horizontal="center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2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4" xfId="72" applyFont="1" applyFill="1" applyBorder="1" applyAlignment="1">
      <alignment horizontal="center" vertical="top"/>
    </xf>
    <xf numFmtId="0" fontId="20" fillId="24" borderId="15" xfId="72" applyFont="1" applyFill="1" applyBorder="1" applyAlignment="1">
      <alignment horizontal="center" vertical="top"/>
    </xf>
    <xf numFmtId="0" fontId="20" fillId="24" borderId="13" xfId="72" applyFont="1" applyFill="1" applyBorder="1" applyAlignment="1">
      <alignment horizontal="center" vertical="top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54"/>
  <sheetViews>
    <sheetView tabSelected="1" zoomScale="70" zoomScaleNormal="7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P7" sqref="P7"/>
    </sheetView>
  </sheetViews>
  <sheetFormatPr defaultRowHeight="15"/>
  <cols>
    <col min="1" max="1" width="6.5703125" style="18" customWidth="1"/>
    <col min="2" max="2" width="14.140625" style="36" customWidth="1"/>
    <col min="3" max="3" width="21.7109375" style="36" customWidth="1"/>
    <col min="4" max="4" width="27.85546875" style="37" customWidth="1"/>
    <col min="5" max="5" width="22.7109375" style="37" customWidth="1"/>
    <col min="6" max="6" width="19.140625" style="37" customWidth="1"/>
    <col min="7" max="7" width="13.7109375" style="18" customWidth="1"/>
    <col min="8" max="8" width="14" style="10" customWidth="1"/>
    <col min="9" max="9" width="14.5703125" customWidth="1"/>
    <col min="12" max="12" width="9.28515625" bestFit="1" customWidth="1"/>
  </cols>
  <sheetData>
    <row r="1" spans="1:9" ht="15.75">
      <c r="A1" s="54"/>
      <c r="B1" s="54"/>
      <c r="C1" s="54"/>
      <c r="D1" s="54"/>
      <c r="E1" s="54"/>
      <c r="F1" s="54"/>
      <c r="G1" s="54"/>
      <c r="H1" s="54"/>
      <c r="I1" s="54"/>
    </row>
    <row r="2" spans="1:9" ht="18.75">
      <c r="A2" s="55" t="s">
        <v>0</v>
      </c>
      <c r="B2" s="55"/>
      <c r="C2" s="55"/>
      <c r="D2" s="55"/>
      <c r="E2" s="55"/>
      <c r="F2" s="55"/>
      <c r="G2" s="55"/>
      <c r="H2" s="55"/>
      <c r="I2" s="55"/>
    </row>
    <row r="3" spans="1:9" ht="18.75">
      <c r="A3" s="55" t="s">
        <v>131</v>
      </c>
      <c r="B3" s="55"/>
      <c r="C3" s="55"/>
      <c r="D3" s="55"/>
      <c r="E3" s="55"/>
      <c r="F3" s="55"/>
      <c r="G3" s="55"/>
      <c r="H3" s="55"/>
      <c r="I3" s="55"/>
    </row>
    <row r="4" spans="1:9" ht="18.75">
      <c r="A4" s="1"/>
      <c r="B4" s="19"/>
      <c r="C4" s="19"/>
      <c r="D4" s="20"/>
      <c r="E4" s="20"/>
      <c r="F4" s="20"/>
      <c r="G4" s="1"/>
      <c r="H4" s="12"/>
      <c r="I4" s="2"/>
    </row>
    <row r="5" spans="1:9" ht="18.75">
      <c r="A5" s="1"/>
      <c r="B5" s="21"/>
      <c r="C5" s="21"/>
      <c r="D5" s="20"/>
      <c r="E5" s="20"/>
      <c r="F5" s="20"/>
      <c r="G5" s="1"/>
      <c r="H5" s="13"/>
      <c r="I5" s="1"/>
    </row>
    <row r="6" spans="1:9" s="36" customFormat="1" ht="72.75" customHeight="1">
      <c r="A6" s="57" t="s">
        <v>1</v>
      </c>
      <c r="B6" s="59" t="s">
        <v>2</v>
      </c>
      <c r="C6" s="60" t="s">
        <v>3</v>
      </c>
      <c r="D6" s="61"/>
      <c r="E6" s="61"/>
      <c r="F6" s="62"/>
      <c r="G6" s="56" t="s">
        <v>4</v>
      </c>
      <c r="H6" s="56"/>
      <c r="I6" s="56"/>
    </row>
    <row r="7" spans="1:9" s="36" customFormat="1" ht="141.75" customHeight="1">
      <c r="A7" s="58"/>
      <c r="B7" s="59"/>
      <c r="C7" s="22" t="s">
        <v>5</v>
      </c>
      <c r="D7" s="23" t="s">
        <v>31</v>
      </c>
      <c r="E7" s="23" t="s">
        <v>30</v>
      </c>
      <c r="F7" s="23" t="s">
        <v>6</v>
      </c>
      <c r="G7" s="22" t="s">
        <v>7</v>
      </c>
      <c r="H7" s="38" t="s">
        <v>8</v>
      </c>
      <c r="I7" s="39" t="s">
        <v>9</v>
      </c>
    </row>
    <row r="8" spans="1:9" ht="18.75">
      <c r="A8" s="8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8">
        <v>7</v>
      </c>
      <c r="H8" s="14">
        <v>8</v>
      </c>
      <c r="I8" s="8">
        <v>9</v>
      </c>
    </row>
    <row r="9" spans="1:9" ht="15.75" hidden="1" customHeight="1">
      <c r="A9" s="3"/>
      <c r="B9" s="26"/>
      <c r="C9" s="26"/>
      <c r="D9" s="27"/>
      <c r="E9" s="27"/>
      <c r="F9" s="27"/>
      <c r="G9" s="3"/>
      <c r="H9" s="11"/>
      <c r="I9" s="3"/>
    </row>
    <row r="10" spans="1:9" ht="120" customHeight="1">
      <c r="A10" s="6">
        <v>1</v>
      </c>
      <c r="B10" s="28" t="s">
        <v>11</v>
      </c>
      <c r="C10" s="28" t="s">
        <v>12</v>
      </c>
      <c r="D10" s="29" t="s">
        <v>44</v>
      </c>
      <c r="E10" s="29" t="s">
        <v>40</v>
      </c>
      <c r="F10" s="29" t="s">
        <v>13</v>
      </c>
      <c r="G10" s="6">
        <v>2</v>
      </c>
      <c r="H10" s="5">
        <v>390</v>
      </c>
      <c r="I10" s="6">
        <v>5</v>
      </c>
    </row>
    <row r="11" spans="1:9" ht="114.75" customHeight="1">
      <c r="A11" s="6">
        <v>2</v>
      </c>
      <c r="B11" s="28" t="s">
        <v>11</v>
      </c>
      <c r="C11" s="28" t="s">
        <v>15</v>
      </c>
      <c r="D11" s="29" t="s">
        <v>38</v>
      </c>
      <c r="E11" s="29" t="s">
        <v>39</v>
      </c>
      <c r="F11" s="29" t="s">
        <v>13</v>
      </c>
      <c r="G11" s="6">
        <v>31</v>
      </c>
      <c r="H11" s="5">
        <v>1985</v>
      </c>
      <c r="I11" s="6">
        <v>24</v>
      </c>
    </row>
    <row r="12" spans="1:9" ht="253.5" customHeight="1">
      <c r="A12" s="6">
        <v>3</v>
      </c>
      <c r="B12" s="28" t="s">
        <v>16</v>
      </c>
      <c r="C12" s="28" t="s">
        <v>17</v>
      </c>
      <c r="D12" s="29" t="s">
        <v>34</v>
      </c>
      <c r="E12" s="29" t="s">
        <v>35</v>
      </c>
      <c r="F12" s="29" t="s">
        <v>13</v>
      </c>
      <c r="G12" s="6">
        <v>34</v>
      </c>
      <c r="H12" s="5">
        <v>4725</v>
      </c>
      <c r="I12" s="6">
        <v>40</v>
      </c>
    </row>
    <row r="13" spans="1:9" ht="100.5">
      <c r="A13" s="6">
        <v>4</v>
      </c>
      <c r="B13" s="28" t="s">
        <v>16</v>
      </c>
      <c r="C13" s="28" t="s">
        <v>18</v>
      </c>
      <c r="D13" s="29" t="s">
        <v>36</v>
      </c>
      <c r="E13" s="29" t="s">
        <v>37</v>
      </c>
      <c r="F13" s="29" t="s">
        <v>19</v>
      </c>
      <c r="G13" s="6">
        <v>12</v>
      </c>
      <c r="H13" s="5">
        <v>3665</v>
      </c>
      <c r="I13" s="6">
        <v>38</v>
      </c>
    </row>
    <row r="14" spans="1:9" ht="131.25" customHeight="1">
      <c r="A14" s="6">
        <v>5</v>
      </c>
      <c r="B14" s="28" t="s">
        <v>14</v>
      </c>
      <c r="C14" s="28" t="s">
        <v>20</v>
      </c>
      <c r="D14" s="29" t="s">
        <v>47</v>
      </c>
      <c r="E14" s="29" t="s">
        <v>48</v>
      </c>
      <c r="F14" s="29" t="s">
        <v>19</v>
      </c>
      <c r="G14" s="6">
        <v>6</v>
      </c>
      <c r="H14" s="5">
        <v>165</v>
      </c>
      <c r="I14" s="6">
        <v>11</v>
      </c>
    </row>
    <row r="15" spans="1:9" ht="91.5" customHeight="1">
      <c r="A15" s="6">
        <v>6</v>
      </c>
      <c r="B15" s="28" t="s">
        <v>16</v>
      </c>
      <c r="C15" s="28" t="s">
        <v>21</v>
      </c>
      <c r="D15" s="29" t="s">
        <v>42</v>
      </c>
      <c r="E15" s="29" t="s">
        <v>43</v>
      </c>
      <c r="F15" s="29" t="s">
        <v>19</v>
      </c>
      <c r="G15" s="6">
        <v>4</v>
      </c>
      <c r="H15" s="5">
        <v>414</v>
      </c>
      <c r="I15" s="6">
        <v>20</v>
      </c>
    </row>
    <row r="16" spans="1:9" ht="208.5" customHeight="1">
      <c r="A16" s="6">
        <v>7</v>
      </c>
      <c r="B16" s="28" t="s">
        <v>14</v>
      </c>
      <c r="C16" s="28" t="s">
        <v>22</v>
      </c>
      <c r="D16" s="29" t="s">
        <v>51</v>
      </c>
      <c r="E16" s="29" t="s">
        <v>52</v>
      </c>
      <c r="F16" s="29" t="s">
        <v>19</v>
      </c>
      <c r="G16" s="6">
        <v>1</v>
      </c>
      <c r="H16" s="5">
        <v>937</v>
      </c>
      <c r="I16" s="6">
        <v>3</v>
      </c>
    </row>
    <row r="17" spans="1:9" ht="78.75" customHeight="1">
      <c r="A17" s="6">
        <v>8</v>
      </c>
      <c r="B17" s="28" t="s">
        <v>11</v>
      </c>
      <c r="C17" s="28" t="s">
        <v>23</v>
      </c>
      <c r="D17" s="29" t="s">
        <v>49</v>
      </c>
      <c r="E17" s="29" t="s">
        <v>50</v>
      </c>
      <c r="F17" s="29" t="s">
        <v>19</v>
      </c>
      <c r="G17" s="6">
        <v>4</v>
      </c>
      <c r="H17" s="5">
        <v>67</v>
      </c>
      <c r="I17" s="6">
        <v>4</v>
      </c>
    </row>
    <row r="18" spans="1:9" ht="147" customHeight="1">
      <c r="A18" s="6">
        <v>9</v>
      </c>
      <c r="B18" s="28" t="s">
        <v>14</v>
      </c>
      <c r="C18" s="28" t="s">
        <v>25</v>
      </c>
      <c r="D18" s="29" t="s">
        <v>32</v>
      </c>
      <c r="E18" s="29" t="s">
        <v>33</v>
      </c>
      <c r="F18" s="29" t="s">
        <v>13</v>
      </c>
      <c r="G18" s="6">
        <v>9</v>
      </c>
      <c r="H18" s="5">
        <v>12600</v>
      </c>
      <c r="I18" s="6">
        <v>361</v>
      </c>
    </row>
    <row r="19" spans="1:9" ht="369" customHeight="1">
      <c r="A19" s="6">
        <v>10</v>
      </c>
      <c r="B19" s="28" t="s">
        <v>16</v>
      </c>
      <c r="C19" s="28" t="s">
        <v>26</v>
      </c>
      <c r="D19" s="29" t="s">
        <v>116</v>
      </c>
      <c r="E19" s="30" t="s">
        <v>45</v>
      </c>
      <c r="F19" s="29" t="s">
        <v>13</v>
      </c>
      <c r="G19" s="6">
        <v>6</v>
      </c>
      <c r="H19" s="5">
        <v>747.5</v>
      </c>
      <c r="I19" s="6">
        <v>1</v>
      </c>
    </row>
    <row r="20" spans="1:9" ht="102.75" customHeight="1">
      <c r="A20" s="6">
        <v>11</v>
      </c>
      <c r="B20" s="28" t="s">
        <v>16</v>
      </c>
      <c r="C20" s="28" t="s">
        <v>27</v>
      </c>
      <c r="D20" s="31" t="s">
        <v>46</v>
      </c>
      <c r="E20" s="31" t="s">
        <v>40</v>
      </c>
      <c r="F20" s="29" t="s">
        <v>19</v>
      </c>
      <c r="G20" s="6">
        <v>3</v>
      </c>
      <c r="H20" s="5">
        <v>1418</v>
      </c>
      <c r="I20" s="6">
        <v>29</v>
      </c>
    </row>
    <row r="21" spans="1:9" s="9" customFormat="1" ht="138.75" customHeight="1">
      <c r="A21" s="6">
        <v>12</v>
      </c>
      <c r="B21" s="40" t="s">
        <v>16</v>
      </c>
      <c r="C21" s="40" t="s">
        <v>28</v>
      </c>
      <c r="D21" s="41" t="s">
        <v>53</v>
      </c>
      <c r="E21" s="41" t="s">
        <v>41</v>
      </c>
      <c r="F21" s="41" t="s">
        <v>13</v>
      </c>
      <c r="G21" s="6">
        <v>7</v>
      </c>
      <c r="H21" s="5">
        <v>923</v>
      </c>
      <c r="I21" s="6">
        <v>25</v>
      </c>
    </row>
    <row r="22" spans="1:9" ht="82.5" customHeight="1">
      <c r="A22" s="6">
        <v>13</v>
      </c>
      <c r="B22" s="28" t="s">
        <v>16</v>
      </c>
      <c r="C22" s="28" t="s">
        <v>29</v>
      </c>
      <c r="D22" s="29" t="s">
        <v>119</v>
      </c>
      <c r="E22" s="29" t="s">
        <v>40</v>
      </c>
      <c r="F22" s="29" t="s">
        <v>13</v>
      </c>
      <c r="G22" s="6">
        <v>15</v>
      </c>
      <c r="H22" s="5">
        <v>3830</v>
      </c>
      <c r="I22" s="6">
        <v>45</v>
      </c>
    </row>
    <row r="23" spans="1:9" ht="15.75" hidden="1">
      <c r="A23" s="6">
        <v>16</v>
      </c>
      <c r="B23" s="26"/>
      <c r="C23" s="32"/>
      <c r="D23" s="27"/>
      <c r="E23" s="27"/>
      <c r="F23" s="27"/>
      <c r="G23" s="3"/>
      <c r="H23" s="11"/>
      <c r="I23" s="3"/>
    </row>
    <row r="24" spans="1:9" ht="47.25">
      <c r="A24" s="6">
        <v>14</v>
      </c>
      <c r="B24" s="33" t="s">
        <v>14</v>
      </c>
      <c r="C24" s="32" t="s">
        <v>54</v>
      </c>
      <c r="D24" s="34" t="s">
        <v>56</v>
      </c>
      <c r="E24" s="34" t="s">
        <v>55</v>
      </c>
      <c r="F24" s="29" t="s">
        <v>19</v>
      </c>
      <c r="G24" s="3">
        <v>6</v>
      </c>
      <c r="H24" s="11">
        <v>790</v>
      </c>
      <c r="I24" s="3">
        <v>17</v>
      </c>
    </row>
    <row r="25" spans="1:9" ht="94.5">
      <c r="A25" s="6">
        <v>15</v>
      </c>
      <c r="B25" s="33" t="s">
        <v>16</v>
      </c>
      <c r="C25" s="33" t="s">
        <v>57</v>
      </c>
      <c r="D25" s="34" t="s">
        <v>58</v>
      </c>
      <c r="E25" s="34" t="s">
        <v>59</v>
      </c>
      <c r="F25" s="29" t="s">
        <v>13</v>
      </c>
      <c r="G25" s="3">
        <v>6</v>
      </c>
      <c r="H25" s="11">
        <v>307</v>
      </c>
      <c r="I25" s="3">
        <v>4</v>
      </c>
    </row>
    <row r="26" spans="1:9" ht="63">
      <c r="A26" s="6">
        <v>16</v>
      </c>
      <c r="B26" s="33" t="s">
        <v>16</v>
      </c>
      <c r="C26" s="33" t="s">
        <v>60</v>
      </c>
      <c r="D26" s="34" t="s">
        <v>61</v>
      </c>
      <c r="E26" s="34" t="s">
        <v>62</v>
      </c>
      <c r="F26" s="29" t="s">
        <v>24</v>
      </c>
      <c r="G26" s="3">
        <v>8</v>
      </c>
      <c r="H26" s="11">
        <v>1597</v>
      </c>
      <c r="I26" s="3">
        <v>15</v>
      </c>
    </row>
    <row r="27" spans="1:9" s="15" customFormat="1" ht="78.75">
      <c r="A27" s="6">
        <v>17</v>
      </c>
      <c r="B27" s="35" t="s">
        <v>16</v>
      </c>
      <c r="C27" s="35" t="s">
        <v>63</v>
      </c>
      <c r="D27" s="34" t="s">
        <v>64</v>
      </c>
      <c r="E27" s="34" t="s">
        <v>68</v>
      </c>
      <c r="F27" s="29" t="s">
        <v>13</v>
      </c>
      <c r="G27" s="17">
        <v>2</v>
      </c>
      <c r="H27" s="16">
        <v>1494</v>
      </c>
      <c r="I27" s="17">
        <v>58</v>
      </c>
    </row>
    <row r="28" spans="1:9" s="15" customFormat="1" ht="81.75" customHeight="1">
      <c r="A28" s="6">
        <v>18</v>
      </c>
      <c r="B28" s="35" t="s">
        <v>16</v>
      </c>
      <c r="C28" s="35" t="s">
        <v>65</v>
      </c>
      <c r="D28" s="34" t="s">
        <v>66</v>
      </c>
      <c r="E28" s="34" t="s">
        <v>67</v>
      </c>
      <c r="F28" s="29" t="s">
        <v>24</v>
      </c>
      <c r="G28" s="17">
        <v>2</v>
      </c>
      <c r="H28" s="16">
        <v>351</v>
      </c>
      <c r="I28" s="17">
        <v>26</v>
      </c>
    </row>
    <row r="29" spans="1:9" s="15" customFormat="1" ht="99.75" customHeight="1">
      <c r="A29" s="6">
        <v>19</v>
      </c>
      <c r="B29" s="35" t="s">
        <v>14</v>
      </c>
      <c r="C29" s="35" t="s">
        <v>69</v>
      </c>
      <c r="D29" s="34" t="s">
        <v>70</v>
      </c>
      <c r="E29" s="33" t="s">
        <v>71</v>
      </c>
      <c r="F29" s="29" t="s">
        <v>24</v>
      </c>
      <c r="G29" s="17">
        <v>4</v>
      </c>
      <c r="H29" s="16">
        <v>1220</v>
      </c>
      <c r="I29" s="17">
        <v>30</v>
      </c>
    </row>
    <row r="30" spans="1:9" s="15" customFormat="1" ht="99.75" customHeight="1">
      <c r="A30" s="6">
        <v>20</v>
      </c>
      <c r="B30" s="35" t="s">
        <v>16</v>
      </c>
      <c r="C30" s="40" t="s">
        <v>73</v>
      </c>
      <c r="D30" s="34" t="s">
        <v>82</v>
      </c>
      <c r="E30" s="34" t="s">
        <v>83</v>
      </c>
      <c r="F30" s="29" t="s">
        <v>24</v>
      </c>
      <c r="G30" s="17">
        <v>2</v>
      </c>
      <c r="H30" s="16">
        <v>3415</v>
      </c>
      <c r="I30" s="17">
        <v>29</v>
      </c>
    </row>
    <row r="31" spans="1:9" s="15" customFormat="1" ht="99.75" customHeight="1">
      <c r="A31" s="6">
        <v>21</v>
      </c>
      <c r="B31" s="35" t="s">
        <v>16</v>
      </c>
      <c r="C31" s="40" t="s">
        <v>74</v>
      </c>
      <c r="D31" s="34" t="s">
        <v>80</v>
      </c>
      <c r="E31" s="34" t="s">
        <v>81</v>
      </c>
      <c r="F31" s="29" t="s">
        <v>13</v>
      </c>
      <c r="G31" s="17"/>
      <c r="H31" s="16">
        <v>853</v>
      </c>
      <c r="I31" s="17">
        <v>7</v>
      </c>
    </row>
    <row r="32" spans="1:9" s="15" customFormat="1" ht="99.75" customHeight="1">
      <c r="A32" s="6">
        <v>22</v>
      </c>
      <c r="B32" s="35" t="s">
        <v>16</v>
      </c>
      <c r="C32" s="40" t="s">
        <v>75</v>
      </c>
      <c r="D32" s="34" t="s">
        <v>79</v>
      </c>
      <c r="E32" s="34" t="s">
        <v>67</v>
      </c>
      <c r="F32" s="29" t="s">
        <v>24</v>
      </c>
      <c r="G32" s="17">
        <v>4</v>
      </c>
      <c r="H32" s="16">
        <v>156</v>
      </c>
      <c r="I32" s="17">
        <v>5</v>
      </c>
    </row>
    <row r="33" spans="1:9" s="15" customFormat="1" ht="99.75" customHeight="1">
      <c r="A33" s="6">
        <v>23</v>
      </c>
      <c r="B33" s="35" t="s">
        <v>16</v>
      </c>
      <c r="C33" s="40" t="s">
        <v>76</v>
      </c>
      <c r="D33" s="34" t="s">
        <v>77</v>
      </c>
      <c r="E33" s="34" t="s">
        <v>78</v>
      </c>
      <c r="F33" s="29" t="s">
        <v>24</v>
      </c>
      <c r="G33" s="17">
        <v>12</v>
      </c>
      <c r="H33" s="16">
        <v>491</v>
      </c>
      <c r="I33" s="17">
        <v>5</v>
      </c>
    </row>
    <row r="34" spans="1:9" s="15" customFormat="1" ht="99.75" customHeight="1">
      <c r="A34" s="42">
        <v>24</v>
      </c>
      <c r="B34" s="35" t="s">
        <v>16</v>
      </c>
      <c r="C34" s="40" t="s">
        <v>91</v>
      </c>
      <c r="D34" s="34" t="s">
        <v>92</v>
      </c>
      <c r="E34" s="34" t="s">
        <v>84</v>
      </c>
      <c r="F34" s="29" t="s">
        <v>24</v>
      </c>
      <c r="G34" s="17">
        <v>3</v>
      </c>
      <c r="H34" s="16">
        <v>419</v>
      </c>
      <c r="I34" s="17">
        <v>20</v>
      </c>
    </row>
    <row r="35" spans="1:9" s="15" customFormat="1" ht="117" customHeight="1">
      <c r="A35" s="42">
        <v>25</v>
      </c>
      <c r="B35" s="35" t="s">
        <v>16</v>
      </c>
      <c r="C35" s="40" t="s">
        <v>85</v>
      </c>
      <c r="D35" s="34" t="s">
        <v>93</v>
      </c>
      <c r="E35" s="34" t="s">
        <v>86</v>
      </c>
      <c r="F35" s="29" t="s">
        <v>24</v>
      </c>
      <c r="G35" s="17">
        <v>1</v>
      </c>
      <c r="H35" s="16">
        <v>900</v>
      </c>
      <c r="I35" s="17">
        <v>52</v>
      </c>
    </row>
    <row r="36" spans="1:9" s="15" customFormat="1" ht="106.5" customHeight="1">
      <c r="A36" s="42">
        <v>26</v>
      </c>
      <c r="B36" s="51" t="s">
        <v>106</v>
      </c>
      <c r="C36" s="40" t="s">
        <v>90</v>
      </c>
      <c r="D36" s="34" t="s">
        <v>94</v>
      </c>
      <c r="E36" s="34" t="s">
        <v>72</v>
      </c>
      <c r="F36" s="29" t="s">
        <v>24</v>
      </c>
      <c r="G36" s="17">
        <v>2</v>
      </c>
      <c r="H36" s="16">
        <v>509</v>
      </c>
      <c r="I36" s="17">
        <v>25</v>
      </c>
    </row>
    <row r="37" spans="1:9" s="15" customFormat="1" ht="99.75" customHeight="1">
      <c r="A37" s="48">
        <v>27</v>
      </c>
      <c r="B37" s="46" t="s">
        <v>16</v>
      </c>
      <c r="C37" s="49" t="s">
        <v>95</v>
      </c>
      <c r="D37" s="46" t="s">
        <v>96</v>
      </c>
      <c r="E37" s="46" t="s">
        <v>97</v>
      </c>
      <c r="F37" s="46" t="s">
        <v>13</v>
      </c>
      <c r="G37" s="48">
        <v>7</v>
      </c>
      <c r="H37" s="48">
        <v>1191</v>
      </c>
      <c r="I37" s="48">
        <v>11</v>
      </c>
    </row>
    <row r="38" spans="1:9" s="15" customFormat="1" ht="114.75" customHeight="1">
      <c r="A38" s="48">
        <v>28</v>
      </c>
      <c r="B38" s="52" t="s">
        <v>106</v>
      </c>
      <c r="C38" s="49" t="s">
        <v>98</v>
      </c>
      <c r="D38" s="46" t="s">
        <v>99</v>
      </c>
      <c r="E38" s="46" t="s">
        <v>100</v>
      </c>
      <c r="F38" s="46" t="s">
        <v>19</v>
      </c>
      <c r="G38" s="48">
        <v>1</v>
      </c>
      <c r="H38" s="48">
        <v>88</v>
      </c>
      <c r="I38" s="48">
        <v>2</v>
      </c>
    </row>
    <row r="39" spans="1:9" s="15" customFormat="1" ht="207.75" customHeight="1">
      <c r="A39" s="48">
        <v>29</v>
      </c>
      <c r="B39" s="46" t="s">
        <v>16</v>
      </c>
      <c r="C39" s="49" t="s">
        <v>101</v>
      </c>
      <c r="D39" s="46" t="s">
        <v>103</v>
      </c>
      <c r="E39" s="46" t="s">
        <v>102</v>
      </c>
      <c r="F39" s="46" t="s">
        <v>13</v>
      </c>
      <c r="G39" s="48">
        <v>5</v>
      </c>
      <c r="H39" s="48">
        <v>2500</v>
      </c>
      <c r="I39" s="48">
        <v>60</v>
      </c>
    </row>
    <row r="40" spans="1:9" s="15" customFormat="1" ht="207.75" customHeight="1">
      <c r="A40" s="48">
        <v>30</v>
      </c>
      <c r="B40" s="46" t="s">
        <v>16</v>
      </c>
      <c r="C40" s="49" t="s">
        <v>104</v>
      </c>
      <c r="D40" s="46" t="s">
        <v>105</v>
      </c>
      <c r="E40" s="46"/>
      <c r="F40" s="46" t="s">
        <v>13</v>
      </c>
      <c r="G40" s="48">
        <v>1</v>
      </c>
      <c r="H40" s="48">
        <v>1049</v>
      </c>
      <c r="I40" s="48">
        <v>24</v>
      </c>
    </row>
    <row r="41" spans="1:9" s="15" customFormat="1" ht="207.75" customHeight="1">
      <c r="A41" s="48">
        <v>31</v>
      </c>
      <c r="B41" s="46" t="s">
        <v>16</v>
      </c>
      <c r="C41" s="49" t="s">
        <v>107</v>
      </c>
      <c r="D41" s="46" t="s">
        <v>108</v>
      </c>
      <c r="E41" s="46" t="s">
        <v>109</v>
      </c>
      <c r="F41" s="46" t="s">
        <v>24</v>
      </c>
      <c r="G41" s="48">
        <v>1</v>
      </c>
      <c r="H41" s="48">
        <v>1628</v>
      </c>
      <c r="I41" s="48">
        <v>1</v>
      </c>
    </row>
    <row r="42" spans="1:9" s="15" customFormat="1" ht="110.25" customHeight="1">
      <c r="A42" s="48">
        <v>33</v>
      </c>
      <c r="B42" s="46" t="s">
        <v>87</v>
      </c>
      <c r="C42" s="50" t="s">
        <v>88</v>
      </c>
      <c r="D42" s="43" t="s">
        <v>89</v>
      </c>
      <c r="E42" s="46" t="s">
        <v>113</v>
      </c>
      <c r="F42" s="46" t="s">
        <v>24</v>
      </c>
      <c r="G42" s="48">
        <v>2</v>
      </c>
      <c r="H42" s="48">
        <v>628</v>
      </c>
      <c r="I42" s="48">
        <v>26</v>
      </c>
    </row>
    <row r="43" spans="1:9" s="15" customFormat="1" ht="110.25" customHeight="1">
      <c r="A43" s="48">
        <v>32</v>
      </c>
      <c r="B43" s="46" t="s">
        <v>16</v>
      </c>
      <c r="C43" s="50" t="s">
        <v>110</v>
      </c>
      <c r="D43" s="43" t="s">
        <v>112</v>
      </c>
      <c r="E43" s="47" t="s">
        <v>111</v>
      </c>
      <c r="F43" s="46" t="s">
        <v>24</v>
      </c>
      <c r="G43" s="48">
        <v>2</v>
      </c>
      <c r="H43" s="48">
        <v>591</v>
      </c>
      <c r="I43" s="48">
        <v>29</v>
      </c>
    </row>
    <row r="44" spans="1:9" s="15" customFormat="1" ht="110.25" customHeight="1">
      <c r="A44" s="48">
        <v>33</v>
      </c>
      <c r="B44" s="46" t="s">
        <v>87</v>
      </c>
      <c r="C44" s="50" t="s">
        <v>114</v>
      </c>
      <c r="D44" s="43" t="s">
        <v>115</v>
      </c>
      <c r="E44" s="47">
        <v>5321195657</v>
      </c>
      <c r="F44" s="46" t="s">
        <v>24</v>
      </c>
      <c r="G44" s="48">
        <v>2</v>
      </c>
      <c r="H44" s="48">
        <v>3927</v>
      </c>
      <c r="I44" s="48">
        <v>87</v>
      </c>
    </row>
    <row r="45" spans="1:9" s="15" customFormat="1" ht="84.75" customHeight="1">
      <c r="A45" s="48">
        <v>34</v>
      </c>
      <c r="B45" s="46" t="s">
        <v>16</v>
      </c>
      <c r="C45" s="50" t="s">
        <v>120</v>
      </c>
      <c r="D45" s="46" t="s">
        <v>121</v>
      </c>
      <c r="E45" s="47" t="s">
        <v>125</v>
      </c>
      <c r="F45" s="46" t="s">
        <v>24</v>
      </c>
      <c r="G45" s="48">
        <v>1</v>
      </c>
      <c r="H45" s="48">
        <v>861</v>
      </c>
      <c r="I45" s="48">
        <v>30</v>
      </c>
    </row>
    <row r="46" spans="1:9" s="15" customFormat="1" ht="110.25" customHeight="1">
      <c r="A46" s="48">
        <v>35</v>
      </c>
      <c r="B46" s="46" t="s">
        <v>16</v>
      </c>
      <c r="C46" s="50" t="s">
        <v>122</v>
      </c>
      <c r="D46" s="43" t="s">
        <v>123</v>
      </c>
      <c r="E46" s="47" t="s">
        <v>124</v>
      </c>
      <c r="F46" s="46" t="s">
        <v>24</v>
      </c>
      <c r="G46" s="48">
        <v>1</v>
      </c>
      <c r="H46" s="48">
        <v>56</v>
      </c>
      <c r="I46" s="48">
        <v>3</v>
      </c>
    </row>
    <row r="47" spans="1:9" s="15" customFormat="1" ht="87.75" customHeight="1">
      <c r="A47" s="48">
        <v>36</v>
      </c>
      <c r="B47" s="52" t="s">
        <v>106</v>
      </c>
      <c r="C47" s="50" t="s">
        <v>126</v>
      </c>
      <c r="D47" s="46" t="s">
        <v>127</v>
      </c>
      <c r="E47" s="47" t="s">
        <v>128</v>
      </c>
      <c r="F47" s="46" t="s">
        <v>24</v>
      </c>
      <c r="G47" s="48">
        <v>2</v>
      </c>
      <c r="H47" s="48">
        <v>7769.85</v>
      </c>
      <c r="I47" s="48">
        <v>152</v>
      </c>
    </row>
    <row r="48" spans="1:9" s="15" customFormat="1" ht="87.75" customHeight="1">
      <c r="A48" s="48">
        <v>37</v>
      </c>
      <c r="B48" s="52" t="s">
        <v>87</v>
      </c>
      <c r="C48" s="50" t="s">
        <v>129</v>
      </c>
      <c r="D48" s="46" t="s">
        <v>130</v>
      </c>
      <c r="E48" s="47"/>
      <c r="F48" s="46" t="s">
        <v>24</v>
      </c>
      <c r="G48" s="48">
        <v>1</v>
      </c>
      <c r="H48" s="48">
        <v>2654.84</v>
      </c>
      <c r="I48" s="48">
        <v>80</v>
      </c>
    </row>
    <row r="49" spans="1:9" s="15" customFormat="1" ht="110.25" customHeight="1">
      <c r="A49" s="48">
        <v>38</v>
      </c>
      <c r="B49" s="46" t="s">
        <v>87</v>
      </c>
      <c r="C49" s="50" t="s">
        <v>117</v>
      </c>
      <c r="D49" s="43" t="s">
        <v>118</v>
      </c>
      <c r="E49" s="47">
        <v>5321195657</v>
      </c>
      <c r="F49" s="46" t="s">
        <v>13</v>
      </c>
      <c r="G49" s="48">
        <v>1</v>
      </c>
      <c r="H49" s="48">
        <v>599</v>
      </c>
      <c r="I49" s="48">
        <v>17</v>
      </c>
    </row>
    <row r="50" spans="1:9" ht="21">
      <c r="A50" s="53" t="s">
        <v>10</v>
      </c>
      <c r="B50" s="53"/>
      <c r="C50" s="53"/>
      <c r="D50" s="53"/>
      <c r="E50" s="53"/>
      <c r="F50" s="53"/>
      <c r="G50" s="7"/>
      <c r="H50" s="45">
        <f>SUM(H10:H49)</f>
        <v>67911.19</v>
      </c>
      <c r="I50" s="4">
        <f>SUM(I10:I49)</f>
        <v>1421</v>
      </c>
    </row>
    <row r="51" spans="1:9" ht="18.75">
      <c r="H51" s="44"/>
    </row>
    <row r="53" spans="1:9" hidden="1"/>
    <row r="54" spans="1:9" ht="5.25" customHeight="1"/>
  </sheetData>
  <mergeCells count="8">
    <mergeCell ref="A50:F50"/>
    <mergeCell ref="A1:I1"/>
    <mergeCell ref="A2:I2"/>
    <mergeCell ref="A3:I3"/>
    <mergeCell ref="G6:I6"/>
    <mergeCell ref="A6:A7"/>
    <mergeCell ref="B6:B7"/>
    <mergeCell ref="C6:F6"/>
  </mergeCells>
  <pageMargins left="0.39370078740157483" right="0.39370078740157483" top="0.39370078740157483" bottom="0.3937007874015748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Самкина</cp:lastModifiedBy>
  <cp:lastPrinted>2018-10-16T13:51:25Z</cp:lastPrinted>
  <dcterms:created xsi:type="dcterms:W3CDTF">2015-01-19T06:59:50Z</dcterms:created>
  <dcterms:modified xsi:type="dcterms:W3CDTF">2018-11-08T08:56:48Z</dcterms:modified>
</cp:coreProperties>
</file>